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muschitiello\Desktop\MODIFICHE_EN\"/>
    </mc:Choice>
  </mc:AlternateContent>
  <xr:revisionPtr revIDLastSave="0" documentId="8_{A7402CC2-CA3C-4C9D-B63E-3D056E9352F6}" xr6:coauthVersionLast="47" xr6:coauthVersionMax="47" xr10:uidLastSave="{00000000-0000-0000-0000-000000000000}"/>
  <bookViews>
    <workbookView xWindow="-28920" yWindow="1785" windowWidth="29040" windowHeight="15720" xr2:uid="{00000000-000D-0000-FFFF-FFFF00000000}"/>
  </bookViews>
  <sheets>
    <sheet name="2023" sheetId="2" r:id="rId1"/>
    <sheet name="Co.Ge." sheetId="3" state="hidden" r:id="rId2"/>
  </sheets>
  <definedNames>
    <definedName name="_xlnm.Print_Area" localSheetId="0">'2023'!$A$1:$E$10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H29" i="3"/>
  <c r="H19" i="3" l="1"/>
  <c r="D9" i="2" l="1"/>
  <c r="C9" i="2"/>
</calcChain>
</file>

<file path=xl/sharedStrings.xml><?xml version="1.0" encoding="utf-8"?>
<sst xmlns="http://schemas.openxmlformats.org/spreadsheetml/2006/main" count="90" uniqueCount="45">
  <si>
    <t>Numero documento</t>
  </si>
  <si>
    <t>Tipo di documento</t>
  </si>
  <si>
    <t>Data documento</t>
  </si>
  <si>
    <t>Importo in divisa interna</t>
  </si>
  <si>
    <t>CdC</t>
  </si>
  <si>
    <t>Conto Co.Ge.</t>
  </si>
  <si>
    <t>Testo</t>
  </si>
  <si>
    <t>R082002004</t>
  </si>
  <si>
    <t>XC</t>
  </si>
  <si>
    <t>ST0</t>
  </si>
  <si>
    <t>SUBLOCAZIONE E ONERI COND</t>
  </si>
  <si>
    <t>PN</t>
  </si>
  <si>
    <t>COSTI PER GODIMENTO BENI DI TERZI</t>
  </si>
  <si>
    <t>Migliaia di euro</t>
  </si>
  <si>
    <t>Variazione</t>
  </si>
  <si>
    <t xml:space="preserve">Canoni di locazione per beni immobili </t>
  </si>
  <si>
    <t>Altri canoni e noleggi</t>
  </si>
  <si>
    <t>Totale</t>
  </si>
  <si>
    <t>CHECK</t>
  </si>
  <si>
    <t>Ordine</t>
  </si>
  <si>
    <t>USERV_IMMOB</t>
  </si>
  <si>
    <t>UACQUISTI</t>
  </si>
  <si>
    <t>IMPOSTA DI REGISTRO - LOCAZIONE</t>
  </si>
  <si>
    <t>BC</t>
  </si>
  <si>
    <t>CHIUSURA CONTI ECONOMICI</t>
  </si>
  <si>
    <t>Z999</t>
  </si>
  <si>
    <t>SUBLOCAZIONE E ONERI CONDOMINIALI</t>
  </si>
  <si>
    <t>IMPOSTA DI REGISTRO</t>
  </si>
  <si>
    <t>Coll. Figli Imm. Cuore Maria canone 1/3 - 31/5</t>
  </si>
  <si>
    <t>Coll. Figli Imm. Cuore Maria canone loc. 06-08/'21</t>
  </si>
  <si>
    <t>Coll. Figli Imm. Cuore Maria canone loc. 09-11/'21</t>
  </si>
  <si>
    <t>ACF</t>
  </si>
  <si>
    <t>Storno doc. 1700002714</t>
  </si>
  <si>
    <t>Storno doc. 1700002716</t>
  </si>
  <si>
    <t>Coll. Figli Imm. Cuore Maria canone loc. 12-02/'22</t>
  </si>
  <si>
    <t>Coll. Figli Imm. Cuore Maria imposta registro 50%</t>
  </si>
  <si>
    <t>Simb. partite aperte/par. @01\QReg.@</t>
  </si>
  <si>
    <t>Conto R082002004</t>
  </si>
  <si>
    <t>Importo pagato 2021</t>
  </si>
  <si>
    <t>Description</t>
  </si>
  <si>
    <t>RENT FEES - YEAR  2023</t>
  </si>
  <si>
    <t>Amount paid 2023 (EUR)</t>
  </si>
  <si>
    <t>Financial Statements
2023
(EUR)</t>
  </si>
  <si>
    <t>Rental rates of office headquarters in Vial Maresciallo Pilsudski 122-124 - Rome</t>
  </si>
  <si>
    <t>TOTAL AMOUNT FOR RENT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</si>
</sst>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.0_-;\-* #,##0.0_-;_-* &quot;-&quot;_-;_-@_-"/>
    <numFmt numFmtId="166" formatCode="#,##0;\(#,##0\);_-* &quot;-&quot;??_-;_-@_-"/>
    <numFmt numFmtId="167" formatCode="_-* #,##0_-;\-* #,##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rgb="FF00B05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u/>
      <sz val="1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11" xfId="0" applyFont="1" applyBorder="1"/>
    <xf numFmtId="3" fontId="18" fillId="0" borderId="11" xfId="0" applyNumberFormat="1" applyFont="1" applyBorder="1" applyAlignment="1">
      <alignment horizontal="center"/>
    </xf>
    <xf numFmtId="0" fontId="20" fillId="33" borderId="10" xfId="0" applyFont="1" applyFill="1" applyBorder="1" applyAlignme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18" fillId="0" borderId="12" xfId="0" applyFont="1" applyBorder="1"/>
    <xf numFmtId="3" fontId="18" fillId="0" borderId="12" xfId="0" applyNumberFormat="1" applyFont="1" applyBorder="1" applyAlignment="1">
      <alignment horizontal="center"/>
    </xf>
    <xf numFmtId="0" fontId="20" fillId="33" borderId="10" xfId="0" applyFont="1" applyFill="1" applyBorder="1"/>
    <xf numFmtId="3" fontId="20" fillId="33" borderId="10" xfId="0" applyNumberFormat="1" applyFont="1" applyFill="1" applyBorder="1" applyAlignment="1">
      <alignment horizontal="center"/>
    </xf>
    <xf numFmtId="3" fontId="18" fillId="0" borderId="0" xfId="0" applyNumberFormat="1" applyFont="1"/>
    <xf numFmtId="4" fontId="18" fillId="0" borderId="0" xfId="0" applyNumberFormat="1" applyFont="1"/>
    <xf numFmtId="0" fontId="21" fillId="0" borderId="0" xfId="42" applyAlignment="1">
      <alignment vertical="top"/>
    </xf>
    <xf numFmtId="0" fontId="23" fillId="37" borderId="0" xfId="0" applyFont="1" applyFill="1" applyAlignment="1">
      <alignment horizontal="right" vertical="top"/>
    </xf>
    <xf numFmtId="0" fontId="24" fillId="37" borderId="14" xfId="0" applyFont="1" applyFill="1" applyBorder="1" applyAlignment="1">
      <alignment vertical="center"/>
    </xf>
    <xf numFmtId="0" fontId="25" fillId="37" borderId="14" xfId="0" applyFont="1" applyFill="1" applyBorder="1" applyAlignment="1">
      <alignment horizontal="left" vertical="center"/>
    </xf>
    <xf numFmtId="0" fontId="24" fillId="37" borderId="0" xfId="0" applyFont="1" applyFill="1" applyAlignment="1">
      <alignment vertical="center"/>
    </xf>
    <xf numFmtId="0" fontId="25" fillId="37" borderId="0" xfId="0" applyFont="1" applyFill="1" applyAlignment="1">
      <alignment horizontal="left" vertical="center"/>
    </xf>
    <xf numFmtId="2" fontId="26" fillId="37" borderId="15" xfId="0" applyNumberFormat="1" applyFont="1" applyFill="1" applyBorder="1" applyAlignment="1">
      <alignment vertical="top"/>
    </xf>
    <xf numFmtId="1" fontId="26" fillId="37" borderId="15" xfId="0" applyNumberFormat="1" applyFont="1" applyFill="1" applyBorder="1" applyAlignment="1">
      <alignment horizontal="right" vertical="top"/>
    </xf>
    <xf numFmtId="164" fontId="26" fillId="37" borderId="15" xfId="0" applyNumberFormat="1" applyFont="1" applyFill="1" applyBorder="1" applyAlignment="1">
      <alignment horizontal="right" vertical="top"/>
    </xf>
    <xf numFmtId="0" fontId="24" fillId="0" borderId="0" xfId="0" applyFont="1" applyAlignment="1">
      <alignment vertical="top"/>
    </xf>
    <xf numFmtId="165" fontId="24" fillId="0" borderId="0" xfId="44" applyNumberFormat="1" applyFont="1" applyFill="1" applyBorder="1" applyAlignment="1">
      <alignment vertical="top"/>
    </xf>
    <xf numFmtId="166" fontId="26" fillId="0" borderId="16" xfId="43" applyNumberFormat="1" applyFont="1" applyFill="1" applyBorder="1" applyAlignment="1">
      <alignment horizontal="right"/>
    </xf>
    <xf numFmtId="49" fontId="23" fillId="37" borderId="0" xfId="0" applyNumberFormat="1" applyFont="1" applyFill="1" applyAlignment="1">
      <alignment vertical="center" readingOrder="1"/>
    </xf>
    <xf numFmtId="0" fontId="24" fillId="0" borderId="0" xfId="0" applyFont="1"/>
    <xf numFmtId="166" fontId="24" fillId="0" borderId="0" xfId="43" applyNumberFormat="1" applyFont="1" applyFill="1" applyBorder="1" applyAlignment="1"/>
    <xf numFmtId="166" fontId="24" fillId="0" borderId="0" xfId="43" applyNumberFormat="1" applyFont="1" applyFill="1" applyBorder="1" applyAlignment="1">
      <alignment horizontal="right" vertical="center"/>
    </xf>
    <xf numFmtId="166" fontId="26" fillId="0" borderId="0" xfId="43" applyNumberFormat="1" applyFont="1" applyFill="1" applyBorder="1" applyAlignment="1"/>
    <xf numFmtId="0" fontId="26" fillId="0" borderId="16" xfId="0" applyFont="1" applyBorder="1"/>
    <xf numFmtId="167" fontId="21" fillId="0" borderId="0" xfId="43" applyNumberFormat="1" applyFont="1" applyAlignment="1">
      <alignment vertical="top"/>
    </xf>
    <xf numFmtId="3" fontId="18" fillId="0" borderId="12" xfId="0" applyNumberFormat="1" applyFont="1" applyBorder="1" applyAlignment="1">
      <alignment horizontal="center" wrapText="1"/>
    </xf>
    <xf numFmtId="0" fontId="0" fillId="34" borderId="13" xfId="0" applyFill="1" applyBorder="1" applyAlignment="1">
      <alignment vertical="top"/>
    </xf>
    <xf numFmtId="0" fontId="0" fillId="34" borderId="13" xfId="0" applyFill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5" borderId="13" xfId="0" applyFill="1" applyBorder="1" applyAlignment="1">
      <alignment vertical="top"/>
    </xf>
    <xf numFmtId="14" fontId="0" fillId="35" borderId="13" xfId="0" applyNumberFormat="1" applyFill="1" applyBorder="1" applyAlignment="1">
      <alignment horizontal="right" vertical="top"/>
    </xf>
    <xf numFmtId="4" fontId="0" fillId="35" borderId="13" xfId="0" applyNumberFormat="1" applyFill="1" applyBorder="1" applyAlignment="1">
      <alignment horizontal="right" vertical="top"/>
    </xf>
    <xf numFmtId="0" fontId="0" fillId="36" borderId="13" xfId="0" applyFill="1" applyBorder="1" applyAlignment="1">
      <alignment vertical="top"/>
    </xf>
    <xf numFmtId="14" fontId="0" fillId="36" borderId="13" xfId="0" applyNumberFormat="1" applyFill="1" applyBorder="1" applyAlignment="1">
      <alignment horizontal="right" vertical="top"/>
    </xf>
    <xf numFmtId="4" fontId="0" fillId="36" borderId="13" xfId="0" applyNumberFormat="1" applyFill="1" applyBorder="1" applyAlignment="1">
      <alignment horizontal="right" vertical="top"/>
    </xf>
    <xf numFmtId="0" fontId="27" fillId="0" borderId="0" xfId="42" applyFont="1" applyAlignment="1">
      <alignment vertical="top"/>
    </xf>
    <xf numFmtId="4" fontId="27" fillId="0" borderId="0" xfId="42" applyNumberFormat="1" applyFont="1" applyAlignment="1">
      <alignment vertical="top"/>
    </xf>
    <xf numFmtId="14" fontId="18" fillId="0" borderId="0" xfId="0" applyNumberFormat="1" applyFont="1"/>
    <xf numFmtId="0" fontId="19" fillId="0" borderId="0" xfId="0" applyFont="1" applyAlignment="1">
      <alignment horizontal="center" vertical="center"/>
    </xf>
    <xf numFmtId="0" fontId="28" fillId="0" borderId="0" xfId="0" applyFont="1"/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3" builtinId="3"/>
    <cellStyle name="Migliaia [0]" xfId="44" builtinId="6"/>
    <cellStyle name="Neutrale" xfId="8" builtinId="28" customBuiltin="1"/>
    <cellStyle name="Normale" xfId="0" builtinId="0"/>
    <cellStyle name="Normale 2" xfId="42" xr:uid="{00000000-0005-0000-0000-000020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31750</xdr:rowOff>
    </xdr:from>
    <xdr:to>
      <xdr:col>1</xdr:col>
      <xdr:colOff>1933575</xdr:colOff>
      <xdr:row>2</xdr:row>
      <xdr:rowOff>161925</xdr:rowOff>
    </xdr:to>
    <xdr:pic>
      <xdr:nvPicPr>
        <xdr:cNvPr id="2" name="Immagine 1" descr="logo GME acronimo new no ban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" y="31750"/>
          <a:ext cx="193675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Picture@01\QReg.@" descr="@01\QReg.@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" name="Picture@01\QReg.@" descr="@01\QReg.@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2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" name="Picture@01\QReg.@" descr="@01\QReg.@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90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5" name="Picture@01\QReg.@" descr="@01\QReg.@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68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6" name="Picture@01\QReg.@" descr="@01\QReg.@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6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7" name="Picture@01\QReg.@" descr="@01\QReg.@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8" name="Picture@01\QReg.@" descr="@01\QReg.@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1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9" name="Picture@01\QReg.@" descr="@01\QReg.@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79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10" name="Picture@01\QReg.@" descr="@01\QReg.@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57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11" name="Picture@01\QReg.@" descr="@01\QReg.@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35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zoomScale="60" zoomScaleNormal="60" workbookViewId="0">
      <selection activeCell="H16" sqref="H16"/>
    </sheetView>
  </sheetViews>
  <sheetFormatPr defaultColWidth="9.1796875" defaultRowHeight="23.5" outlineLevelRow="1" x14ac:dyDescent="0.55000000000000004"/>
  <cols>
    <col min="1" max="1" width="9.1796875" style="1"/>
    <col min="2" max="2" width="105.1796875" style="1" customWidth="1"/>
    <col min="3" max="3" width="36.7265625" style="1" customWidth="1"/>
    <col min="4" max="4" width="34.81640625" style="1" customWidth="1"/>
    <col min="5" max="5" width="9.1796875" style="1"/>
    <col min="6" max="6" width="9.1796875" style="1" bestFit="1" customWidth="1"/>
    <col min="7" max="16384" width="9.1796875" style="1"/>
  </cols>
  <sheetData>
    <row r="2" spans="2:7" ht="41.25" customHeight="1" x14ac:dyDescent="0.55000000000000004">
      <c r="B2" s="47" t="s">
        <v>40</v>
      </c>
      <c r="C2" s="47"/>
      <c r="D2" s="47"/>
    </row>
    <row r="3" spans="2:7" ht="24" customHeight="1" x14ac:dyDescent="0.55000000000000004"/>
    <row r="4" spans="2:7" ht="6.75" customHeight="1" thickBot="1" x14ac:dyDescent="0.6"/>
    <row r="5" spans="2:7" s="2" customFormat="1" ht="78.5" thickBot="1" x14ac:dyDescent="0.3">
      <c r="B5" s="5" t="s">
        <v>39</v>
      </c>
      <c r="C5" s="6" t="s">
        <v>42</v>
      </c>
      <c r="D5" s="6" t="s">
        <v>41</v>
      </c>
    </row>
    <row r="6" spans="2:7" ht="9.75" customHeight="1" x14ac:dyDescent="0.55000000000000004">
      <c r="B6" s="3"/>
      <c r="C6" s="3"/>
      <c r="D6" s="3"/>
    </row>
    <row r="7" spans="2:7" outlineLevel="1" x14ac:dyDescent="0.55000000000000004">
      <c r="B7" s="7" t="s">
        <v>43</v>
      </c>
      <c r="C7" s="32">
        <v>924253</v>
      </c>
      <c r="D7" s="8">
        <v>936181</v>
      </c>
    </row>
    <row r="8" spans="2:7" ht="11.5" customHeight="1" thickBot="1" x14ac:dyDescent="0.6">
      <c r="B8" s="3"/>
      <c r="C8" s="4"/>
      <c r="D8" s="4"/>
    </row>
    <row r="9" spans="2:7" ht="26.5" thickBot="1" x14ac:dyDescent="0.65">
      <c r="B9" s="9" t="s">
        <v>44</v>
      </c>
      <c r="C9" s="10">
        <f>+SUM(C7:C7)</f>
        <v>924253</v>
      </c>
      <c r="D9" s="10">
        <f>+SUM(D7:D7)</f>
        <v>936181</v>
      </c>
      <c r="G9" s="11"/>
    </row>
    <row r="11" spans="2:7" x14ac:dyDescent="0.55000000000000004">
      <c r="D11" s="11"/>
    </row>
    <row r="15" spans="2:7" x14ac:dyDescent="0.55000000000000004">
      <c r="C15" s="12"/>
      <c r="D15" s="12"/>
    </row>
    <row r="16" spans="2:7" x14ac:dyDescent="0.55000000000000004">
      <c r="C16" s="12"/>
      <c r="D16" s="12"/>
    </row>
    <row r="17" spans="2:5" x14ac:dyDescent="0.55000000000000004">
      <c r="C17" s="12"/>
    </row>
    <row r="18" spans="2:5" x14ac:dyDescent="0.55000000000000004">
      <c r="C18" s="12"/>
    </row>
    <row r="19" spans="2:5" x14ac:dyDescent="0.55000000000000004">
      <c r="C19" s="12"/>
      <c r="E19" s="46"/>
    </row>
    <row r="20" spans="2:5" x14ac:dyDescent="0.55000000000000004">
      <c r="C20" s="12"/>
    </row>
    <row r="21" spans="2:5" x14ac:dyDescent="0.55000000000000004">
      <c r="C21" s="12"/>
    </row>
    <row r="22" spans="2:5" x14ac:dyDescent="0.55000000000000004">
      <c r="C22" s="12"/>
    </row>
    <row r="23" spans="2:5" x14ac:dyDescent="0.55000000000000004">
      <c r="B23" s="48"/>
      <c r="C23" s="12"/>
    </row>
  </sheetData>
  <mergeCells count="1">
    <mergeCell ref="B2:D2"/>
  </mergeCells>
  <pageMargins left="0.75" right="0.75" top="1" bottom="1" header="0.5" footer="0.5"/>
  <pageSetup paperSize="9" scale="70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topLeftCell="B1" workbookViewId="0">
      <selection activeCell="E6" sqref="E6"/>
    </sheetView>
  </sheetViews>
  <sheetFormatPr defaultColWidth="8.7265625" defaultRowHeight="12.5" x14ac:dyDescent="0.25"/>
  <cols>
    <col min="1" max="1" width="27" style="13" bestFit="1" customWidth="1"/>
    <col min="2" max="2" width="16" style="13" bestFit="1" customWidth="1"/>
    <col min="3" max="3" width="20" style="13" customWidth="1"/>
    <col min="4" max="4" width="19" style="13" bestFit="1" customWidth="1"/>
    <col min="5" max="5" width="41.54296875" style="13" bestFit="1" customWidth="1"/>
    <col min="6" max="6" width="16" style="13" bestFit="1" customWidth="1"/>
    <col min="7" max="7" width="29.1796875" style="13" customWidth="1"/>
    <col min="8" max="8" width="12" style="13" bestFit="1" customWidth="1"/>
    <col min="9" max="9" width="17.26953125" style="13" customWidth="1"/>
    <col min="10" max="10" width="12" style="13" bestFit="1" customWidth="1"/>
    <col min="11" max="11" width="5" style="13" bestFit="1" customWidth="1"/>
    <col min="12" max="12" width="14" style="13" bestFit="1" customWidth="1"/>
    <col min="13" max="13" width="15" style="13" bestFit="1" customWidth="1"/>
    <col min="14" max="14" width="52" style="13" bestFit="1" customWidth="1"/>
    <col min="15" max="16384" width="8.7265625" style="13"/>
  </cols>
  <sheetData>
    <row r="1" spans="1:8" s="35" customFormat="1" ht="25" x14ac:dyDescent="0.25">
      <c r="A1" s="33" t="s">
        <v>0</v>
      </c>
      <c r="B1" s="34" t="s">
        <v>1</v>
      </c>
      <c r="C1" s="33" t="s">
        <v>2</v>
      </c>
      <c r="D1" s="34" t="s">
        <v>3</v>
      </c>
      <c r="E1" s="33" t="s">
        <v>6</v>
      </c>
      <c r="F1" s="33" t="s">
        <v>4</v>
      </c>
      <c r="G1" s="33" t="s">
        <v>19</v>
      </c>
      <c r="H1" s="33" t="s">
        <v>5</v>
      </c>
    </row>
    <row r="2" spans="1:8" s="35" customFormat="1" x14ac:dyDescent="0.25">
      <c r="A2" s="35">
        <v>1300000115</v>
      </c>
      <c r="B2" s="35" t="s">
        <v>8</v>
      </c>
      <c r="C2" s="36">
        <v>44561</v>
      </c>
      <c r="D2" s="37">
        <v>-137263.45000000001</v>
      </c>
      <c r="E2" s="35" t="s">
        <v>26</v>
      </c>
      <c r="F2" s="35" t="s">
        <v>9</v>
      </c>
      <c r="G2" s="35" t="s">
        <v>20</v>
      </c>
      <c r="H2" s="35" t="s">
        <v>7</v>
      </c>
    </row>
    <row r="3" spans="1:8" s="35" customFormat="1" x14ac:dyDescent="0.25">
      <c r="A3" s="35">
        <v>1300000115</v>
      </c>
      <c r="B3" s="35" t="s">
        <v>8</v>
      </c>
      <c r="C3" s="36">
        <v>44561</v>
      </c>
      <c r="D3" s="37">
        <v>-5490.53</v>
      </c>
      <c r="E3" s="35" t="s">
        <v>27</v>
      </c>
      <c r="F3" s="35" t="s">
        <v>9</v>
      </c>
      <c r="G3" s="35" t="s">
        <v>20</v>
      </c>
      <c r="H3" s="35" t="s">
        <v>7</v>
      </c>
    </row>
    <row r="4" spans="1:8" s="35" customFormat="1" x14ac:dyDescent="0.25">
      <c r="A4" s="35">
        <v>1300000046</v>
      </c>
      <c r="B4" s="35" t="s">
        <v>8</v>
      </c>
      <c r="C4" s="36">
        <v>44196</v>
      </c>
      <c r="D4" s="37">
        <v>136989.47</v>
      </c>
      <c r="E4" s="35" t="s">
        <v>10</v>
      </c>
      <c r="F4" s="35" t="s">
        <v>9</v>
      </c>
      <c r="G4" s="35" t="s">
        <v>20</v>
      </c>
      <c r="H4" s="35" t="s">
        <v>7</v>
      </c>
    </row>
    <row r="5" spans="1:8" s="35" customFormat="1" x14ac:dyDescent="0.25">
      <c r="A5" s="35">
        <v>1300000046</v>
      </c>
      <c r="B5" s="35" t="s">
        <v>8</v>
      </c>
      <c r="C5" s="36">
        <v>44196</v>
      </c>
      <c r="D5" s="37">
        <v>5479.67</v>
      </c>
      <c r="E5" s="35" t="s">
        <v>22</v>
      </c>
      <c r="F5" s="35" t="s">
        <v>9</v>
      </c>
      <c r="G5" s="35" t="s">
        <v>20</v>
      </c>
      <c r="H5" s="35" t="s">
        <v>7</v>
      </c>
    </row>
    <row r="6" spans="1:8" s="35" customFormat="1" x14ac:dyDescent="0.25">
      <c r="A6" s="35">
        <v>1700000704</v>
      </c>
      <c r="B6" s="35" t="s">
        <v>11</v>
      </c>
      <c r="C6" s="36">
        <v>44267</v>
      </c>
      <c r="D6" s="37">
        <v>205484.21</v>
      </c>
      <c r="E6" s="35" t="s">
        <v>28</v>
      </c>
      <c r="F6" s="35" t="s">
        <v>9</v>
      </c>
      <c r="G6" s="35" t="s">
        <v>20</v>
      </c>
      <c r="H6" s="35" t="s">
        <v>7</v>
      </c>
    </row>
    <row r="7" spans="1:8" s="35" customFormat="1" x14ac:dyDescent="0.25">
      <c r="A7" s="35">
        <v>1700001603</v>
      </c>
      <c r="B7" s="35" t="s">
        <v>11</v>
      </c>
      <c r="C7" s="36">
        <v>44361</v>
      </c>
      <c r="D7" s="37">
        <v>205484.21</v>
      </c>
      <c r="E7" s="35" t="s">
        <v>29</v>
      </c>
      <c r="F7" s="35" t="s">
        <v>9</v>
      </c>
      <c r="G7" s="35" t="s">
        <v>20</v>
      </c>
      <c r="H7" s="35" t="s">
        <v>7</v>
      </c>
    </row>
    <row r="8" spans="1:8" s="35" customFormat="1" x14ac:dyDescent="0.25">
      <c r="A8" s="35">
        <v>1700002714</v>
      </c>
      <c r="B8" s="35" t="s">
        <v>11</v>
      </c>
      <c r="C8" s="36">
        <v>44457</v>
      </c>
      <c r="D8" s="37">
        <v>205895.17</v>
      </c>
      <c r="E8" s="35" t="s">
        <v>30</v>
      </c>
      <c r="F8" s="35" t="s">
        <v>31</v>
      </c>
      <c r="H8" s="35" t="s">
        <v>7</v>
      </c>
    </row>
    <row r="9" spans="1:8" s="35" customFormat="1" x14ac:dyDescent="0.25">
      <c r="A9" s="35">
        <v>1700002715</v>
      </c>
      <c r="B9" s="35" t="s">
        <v>11</v>
      </c>
      <c r="C9" s="36">
        <v>44457</v>
      </c>
      <c r="D9" s="37">
        <v>-205895.17</v>
      </c>
      <c r="E9" s="35" t="s">
        <v>32</v>
      </c>
      <c r="F9" s="35" t="s">
        <v>31</v>
      </c>
      <c r="H9" s="35" t="s">
        <v>7</v>
      </c>
    </row>
    <row r="10" spans="1:8" s="35" customFormat="1" x14ac:dyDescent="0.25">
      <c r="A10" s="35">
        <v>1700002716</v>
      </c>
      <c r="B10" s="35" t="s">
        <v>11</v>
      </c>
      <c r="C10" s="36">
        <v>44457</v>
      </c>
      <c r="D10" s="37">
        <v>205895.17</v>
      </c>
      <c r="E10" s="35" t="s">
        <v>30</v>
      </c>
      <c r="F10" s="35" t="s">
        <v>9</v>
      </c>
      <c r="G10" s="35" t="s">
        <v>20</v>
      </c>
      <c r="H10" s="35" t="s">
        <v>7</v>
      </c>
    </row>
    <row r="11" spans="1:8" s="35" customFormat="1" x14ac:dyDescent="0.25">
      <c r="A11" s="35">
        <v>1700002721</v>
      </c>
      <c r="B11" s="35" t="s">
        <v>11</v>
      </c>
      <c r="C11" s="36">
        <v>44457</v>
      </c>
      <c r="D11" s="37">
        <v>-205895.17</v>
      </c>
      <c r="E11" s="35" t="s">
        <v>33</v>
      </c>
      <c r="F11" s="35" t="s">
        <v>9</v>
      </c>
      <c r="G11" s="35" t="s">
        <v>20</v>
      </c>
      <c r="H11" s="35" t="s">
        <v>7</v>
      </c>
    </row>
    <row r="12" spans="1:8" s="35" customFormat="1" x14ac:dyDescent="0.25">
      <c r="A12" s="35">
        <v>1700002728</v>
      </c>
      <c r="B12" s="35" t="s">
        <v>11</v>
      </c>
      <c r="C12" s="36">
        <v>44456</v>
      </c>
      <c r="D12" s="37">
        <v>205895.17</v>
      </c>
      <c r="E12" s="35" t="s">
        <v>30</v>
      </c>
      <c r="F12" s="35" t="s">
        <v>9</v>
      </c>
      <c r="H12" s="35" t="s">
        <v>7</v>
      </c>
    </row>
    <row r="13" spans="1:8" s="35" customFormat="1" x14ac:dyDescent="0.25">
      <c r="A13" s="35">
        <v>1700003789</v>
      </c>
      <c r="B13" s="35" t="s">
        <v>11</v>
      </c>
      <c r="C13" s="36">
        <v>44529</v>
      </c>
      <c r="D13" s="37">
        <v>205895.17</v>
      </c>
      <c r="E13" s="35" t="s">
        <v>34</v>
      </c>
      <c r="F13" s="35" t="s">
        <v>9</v>
      </c>
      <c r="G13" s="35" t="s">
        <v>20</v>
      </c>
      <c r="H13" s="35" t="s">
        <v>7</v>
      </c>
    </row>
    <row r="14" spans="1:8" s="35" customFormat="1" x14ac:dyDescent="0.25">
      <c r="A14" s="35">
        <v>1700003789</v>
      </c>
      <c r="B14" s="35" t="s">
        <v>11</v>
      </c>
      <c r="C14" s="36">
        <v>44529</v>
      </c>
      <c r="D14" s="37">
        <v>8235.7999999999993</v>
      </c>
      <c r="E14" s="35" t="s">
        <v>35</v>
      </c>
      <c r="F14" s="35" t="s">
        <v>9</v>
      </c>
      <c r="G14" s="35" t="s">
        <v>21</v>
      </c>
      <c r="H14" s="35" t="s">
        <v>7</v>
      </c>
    </row>
    <row r="15" spans="1:8" s="35" customFormat="1" x14ac:dyDescent="0.25">
      <c r="A15" s="35">
        <v>6100138</v>
      </c>
      <c r="B15" s="35" t="s">
        <v>23</v>
      </c>
      <c r="C15" s="36">
        <v>44562</v>
      </c>
      <c r="D15" s="37">
        <v>-830709.72</v>
      </c>
      <c r="E15" s="35" t="s">
        <v>24</v>
      </c>
      <c r="F15" s="35" t="s">
        <v>25</v>
      </c>
      <c r="H15" s="35" t="s">
        <v>7</v>
      </c>
    </row>
    <row r="16" spans="1:8" s="35" customFormat="1" x14ac:dyDescent="0.25">
      <c r="A16" s="38" t="s">
        <v>36</v>
      </c>
      <c r="B16" s="38"/>
      <c r="C16" s="39"/>
      <c r="D16" s="40">
        <v>0</v>
      </c>
      <c r="E16" s="38"/>
      <c r="F16" s="38"/>
      <c r="G16" s="38"/>
      <c r="H16" s="38"/>
    </row>
    <row r="17" spans="1:10" s="35" customFormat="1" x14ac:dyDescent="0.25">
      <c r="A17" s="41" t="s">
        <v>37</v>
      </c>
      <c r="B17" s="41"/>
      <c r="C17" s="42"/>
      <c r="D17" s="43">
        <v>0</v>
      </c>
      <c r="E17" s="41"/>
      <c r="F17" s="41"/>
      <c r="G17" s="41"/>
      <c r="H17" s="41"/>
    </row>
    <row r="18" spans="1:10" x14ac:dyDescent="0.25">
      <c r="D18" s="13">
        <v>0</v>
      </c>
    </row>
    <row r="19" spans="1:10" x14ac:dyDescent="0.25">
      <c r="G19" s="13" t="s">
        <v>18</v>
      </c>
      <c r="H19" s="31">
        <f>-D15/1000-H26</f>
        <v>-0.2902800000000525</v>
      </c>
    </row>
    <row r="21" spans="1:10" ht="14" x14ac:dyDescent="0.25">
      <c r="C21" s="44" t="s">
        <v>38</v>
      </c>
      <c r="D21" s="45">
        <f>+SUM(D6:D14)</f>
        <v>830994.56</v>
      </c>
      <c r="G21" s="25" t="s">
        <v>12</v>
      </c>
      <c r="H21" s="14"/>
      <c r="I21" s="14"/>
      <c r="J21" s="14"/>
    </row>
    <row r="22" spans="1:10" ht="13.5" thickBot="1" x14ac:dyDescent="0.3">
      <c r="G22" s="15"/>
      <c r="H22" s="15"/>
      <c r="I22" s="16"/>
      <c r="J22" s="16"/>
    </row>
    <row r="23" spans="1:10" ht="13" x14ac:dyDescent="0.25">
      <c r="G23" s="17"/>
      <c r="H23" s="17"/>
      <c r="I23" s="18"/>
      <c r="J23" s="18"/>
    </row>
    <row r="24" spans="1:10" ht="13" x14ac:dyDescent="0.25">
      <c r="G24" s="19" t="s">
        <v>13</v>
      </c>
      <c r="H24" s="20">
        <v>2021</v>
      </c>
      <c r="I24" s="20">
        <v>2020</v>
      </c>
      <c r="J24" s="21" t="s">
        <v>14</v>
      </c>
    </row>
    <row r="25" spans="1:10" ht="13" x14ac:dyDescent="0.25">
      <c r="G25" s="22"/>
      <c r="H25" s="22"/>
      <c r="I25" s="22"/>
      <c r="J25" s="23"/>
    </row>
    <row r="26" spans="1:10" ht="13" x14ac:dyDescent="0.3">
      <c r="G26" s="26" t="s">
        <v>15</v>
      </c>
      <c r="H26" s="27">
        <v>831</v>
      </c>
      <c r="I26" s="27">
        <v>829</v>
      </c>
      <c r="J26" s="28">
        <v>7</v>
      </c>
    </row>
    <row r="27" spans="1:10" ht="13" x14ac:dyDescent="0.3">
      <c r="G27" s="26" t="s">
        <v>16</v>
      </c>
      <c r="H27" s="27">
        <v>396</v>
      </c>
      <c r="I27" s="27">
        <v>396</v>
      </c>
      <c r="J27" s="28">
        <v>5</v>
      </c>
    </row>
    <row r="28" spans="1:10" ht="13" x14ac:dyDescent="0.3">
      <c r="G28" s="26"/>
      <c r="H28" s="29"/>
      <c r="I28" s="29"/>
      <c r="J28" s="29"/>
    </row>
    <row r="29" spans="1:10" ht="13.5" thickBot="1" x14ac:dyDescent="0.35">
      <c r="G29" s="30" t="s">
        <v>17</v>
      </c>
      <c r="H29" s="24">
        <f>+SUM(H26:H27)</f>
        <v>1227</v>
      </c>
      <c r="I29" s="24">
        <v>1215</v>
      </c>
      <c r="J29" s="24">
        <v>12</v>
      </c>
    </row>
    <row r="30" spans="1:10" ht="13" thickTop="1" x14ac:dyDescent="0.25"/>
  </sheetData>
  <pageMargins left="0.75" right="0.75" top="1" bottom="1" header="0.5" footer="0.5"/>
  <pageSetup paperSize="9" orientation="portrait" horizontalDpi="1200" verticalDpi="12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4E88523F9FB6418CC1F0B51F56E6E5" ma:contentTypeVersion="11" ma:contentTypeDescription="Creare un nuovo documento." ma:contentTypeScope="" ma:versionID="014f9180ac4668fae54ddab6d3f400eb">
  <xsd:schema xmlns:xsd="http://www.w3.org/2001/XMLSchema" xmlns:xs="http://www.w3.org/2001/XMLSchema" xmlns:p="http://schemas.microsoft.com/office/2006/metadata/properties" xmlns:ns2="0c9640fc-7652-4d43-b870-9525d34c56d9" xmlns:ns3="431982df-284d-48ee-9cb5-941da7ed5a0c" targetNamespace="http://schemas.microsoft.com/office/2006/metadata/properties" ma:root="true" ma:fieldsID="f68a1645cf5cdc3c3abb49450045c45b" ns2:_="" ns3:_="">
    <xsd:import namespace="0c9640fc-7652-4d43-b870-9525d34c56d9"/>
    <xsd:import namespace="431982df-284d-48ee-9cb5-941da7ed5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640fc-7652-4d43-b870-9525d34c5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b0f3ad59-4b00-43d9-b35a-ae705a79a5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982df-284d-48ee-9cb5-941da7ed5a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f350336-533d-499a-845e-a153139afab2}" ma:internalName="TaxCatchAll" ma:showField="CatchAllData" ma:web="431982df-284d-48ee-9cb5-941da7ed5a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640fc-7652-4d43-b870-9525d34c56d9">
      <Terms xmlns="http://schemas.microsoft.com/office/infopath/2007/PartnerControls"/>
    </lcf76f155ced4ddcb4097134ff3c332f>
    <TaxCatchAll xmlns="431982df-284d-48ee-9cb5-941da7ed5a0c" xsi:nil="true"/>
  </documentManagement>
</p:properties>
</file>

<file path=customXml/itemProps1.xml><?xml version="1.0" encoding="utf-8"?>
<ds:datastoreItem xmlns:ds="http://schemas.openxmlformats.org/officeDocument/2006/customXml" ds:itemID="{E2A3C794-951E-4591-95E3-1D926697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640fc-7652-4d43-b870-9525d34c56d9"/>
    <ds:schemaRef ds:uri="431982df-284d-48ee-9cb5-941da7ed5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1FA56-A443-4FC0-955F-8F4B866B9D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2C7C59-422F-4C29-A0E0-F7C6CB23CAE3}">
  <ds:schemaRefs>
    <ds:schemaRef ds:uri="http://schemas.microsoft.com/office/2006/metadata/properties"/>
    <ds:schemaRef ds:uri="http://schemas.microsoft.com/office/infopath/2007/PartnerControls"/>
    <ds:schemaRef ds:uri="0c9640fc-7652-4d43-b870-9525d34c56d9"/>
    <ds:schemaRef ds:uri="431982df-284d-48ee-9cb5-941da7ed5a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2023</vt:lpstr>
      <vt:lpstr>Co.Ge.</vt:lpstr>
      <vt:lpstr>'2023'!Area_stampa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Losinno Daniela (GME)</dc:creator>
  <cp:lastModifiedBy>Muschitiello, Anna</cp:lastModifiedBy>
  <cp:lastPrinted>2020-07-06T14:58:36Z</cp:lastPrinted>
  <dcterms:created xsi:type="dcterms:W3CDTF">2016-01-26T11:08:30Z</dcterms:created>
  <dcterms:modified xsi:type="dcterms:W3CDTF">2024-08-02T14:47:04Z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0x0101003A4E88523F9FB6418CC1F0B51F56E6E5</vt:lpwstr>
  </property>
  <property fmtid="{D5CDD505-2E9C-101B-9397-08002B2CF9AE}" pid="3" name="MediaServiceImageTags">
    <vt:lpwstr/>
  </property>
</Properties>
</file>